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https://iomint-my.sharepoint.com/personal/aawan_iom_int/Documents/Desktop/RFQs/RFQ GENERAL/IOM Building 2/RFQ - RFQPAKMay2023 046/"/>
    </mc:Choice>
  </mc:AlternateContent>
  <xr:revisionPtr revIDLastSave="4" documentId="8_{D64B8A15-69C4-4678-B110-6905BECE6100}" xr6:coauthVersionLast="47" xr6:coauthVersionMax="47" xr10:uidLastSave="{620E7640-4D73-4D0F-B490-1279630DF13F}"/>
  <bookViews>
    <workbookView xWindow="-120" yWindow="-120" windowWidth="29040" windowHeight="15840" activeTab="1" xr2:uid="{00000000-000D-0000-FFFF-FFFF00000000}"/>
  </bookViews>
  <sheets>
    <sheet name="IT and Telecom" sheetId="2" r:id="rId1"/>
    <sheet name="Summary of Cost " sheetId="7"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 i="7" l="1"/>
  <c r="F75" i="2"/>
  <c r="F64" i="2"/>
  <c r="F26" i="2" l="1"/>
</calcChain>
</file>

<file path=xl/sharedStrings.xml><?xml version="1.0" encoding="utf-8"?>
<sst xmlns="http://schemas.openxmlformats.org/spreadsheetml/2006/main" count="95" uniqueCount="66">
  <si>
    <t>Total Amount</t>
  </si>
  <si>
    <t>DESCRIPTION</t>
  </si>
  <si>
    <t>UNIT</t>
  </si>
  <si>
    <t>QTY</t>
  </si>
  <si>
    <t>No</t>
  </si>
  <si>
    <t>S NO</t>
  </si>
  <si>
    <t>RATE(Rs)</t>
  </si>
  <si>
    <t>AMOUNT(Rs)</t>
  </si>
  <si>
    <t xml:space="preserve">BOQ IOM. DIPLOMATIC ENCLAVE </t>
  </si>
  <si>
    <t>E-22</t>
  </si>
  <si>
    <t>Meraki AP Hardware (MR36-HW) - Meraki MR36 Wi-Fi 6 Indoor AP</t>
  </si>
  <si>
    <t>Meraki SW 48P Hardware NonStack FP (Meraki MS120-48FP 1G L2 Cloud Managed 48x GigE 740W PoE Switch)</t>
  </si>
  <si>
    <t>Meraki SW 24P Hardware Stackable (MS210-24P-HW) - Meraki MS210-24P 1G L2 Cld-Mngd 24x GigE 370W PoE Switch</t>
  </si>
  <si>
    <t>Meraki AP License (LIC-ENT-5YR) - Meraki MR Enterprise License, 5YR.</t>
  </si>
  <si>
    <t>Supply, installation, testing and commissioning of telephone outlets RJ 11, including supply and fixing of 16 SWG sheet steel back box of suitable size, recessed in wall, column as required.</t>
  </si>
  <si>
    <t>Supply, installation, and commissioning of data outlets RJ 45 with 16 SWG sheet steel back box surface in wall column complete, for data communication as per drawings .</t>
  </si>
  <si>
    <t>Supply, installation, and commissioning of wiring for data communication with CAT-6 VI UTP cable in 25 mm dia PVC conduit recessed in wall/column/ under floor complete, in all respect .</t>
  </si>
  <si>
    <t>Supply, installation, and commissioning of wiring for data communication with CAT-5 V UTP cable in 25 mm dia PVC conduit recessed in wall/column/ under floor complete, in all respect .</t>
  </si>
  <si>
    <t>Same as item HE-05 mentioned above but for telephone outlet.</t>
  </si>
  <si>
    <t>Supply, installation, testing and commissioning PABX complete all res[pect as per Drawingsomprising of following as specified in specifications and drawings.</t>
  </si>
  <si>
    <t>Supply, installation, testing and commissioning of Analogue Telephone sets features of 10 speed dialing numbers, wall mounting option etc, as specified in specifications</t>
  </si>
  <si>
    <t>Supply, installation, testing and commissioning of Main telephone junction box MDF ( with Tag block having jumpering facility) for connection of 50 telephone extension points / data server etc, at both ends hammer tone finished of appropriate size, conforming to PTCL specifications.</t>
  </si>
  <si>
    <t>Brands for Tlecommunication (Data &amp; Voice):</t>
  </si>
  <si>
    <t>Cisco, Mitel, Panasonic, NEC or equivalent.</t>
  </si>
  <si>
    <t xml:space="preserve">Description </t>
  </si>
  <si>
    <t>Data Net-working System</t>
  </si>
  <si>
    <t>Wiring For Data /Wifi/Access/Projector/Digital Sinage</t>
  </si>
  <si>
    <t>Wiring for each data/computer point on wall as shown on Data / Computer System layout plan, wired with 4 pair Cat. 6A, UTP Data cable (23 AWG) to support 10 Giga at 500 Mhz upto 100 meter length for data/computer system, cable made of pure copper conductor PVC insulated PVC sheathed,  from Data &amp; Vocie Cabinet (DVC)  to each data/computer point, in and including cost of 1" dia. PVC conduit heavy duty local made, recessed in walls, columns, slabs, floors or above false ceiling or as required as per site conditions, all PVC conduit accessories, pull boxes, steel pull wires with all necessary fixing accessories and materials including cost of data/computer sockets suitable for UTP Cat.-6A cable Tooless keystone jack i with single shutter face plate with bracket, connection of cables, identification tags at both ends, all necessary materials and accessories, complete in all respects. Maxumum 4 cables 4 pairs Cat.6A shall be pulled in 1" dia. PVC conduit.</t>
  </si>
  <si>
    <t>point</t>
  </si>
  <si>
    <t>Supply, Installation of WiFi access points(APs),conforming IEEE as approved and directed by the Engineer Incharge.</t>
  </si>
  <si>
    <t>No.</t>
  </si>
  <si>
    <t>Supply , installation of Wifi Access Controller installed in the Main Cabinet, supportting specified Access Points, concurrent users, customizeable dash board, DHCP(Dynamic Host Configeration Protocol),min 2x1 Giga Ethernet ports,min 2X 10 Giga Ethernet/SFP+ ports,packet forwarding capacity&gt;= 4 Gbps, authentication based on MAC,802.1X WEP, WPA-TKIP, WPA2-AES, and ACL Layer-2, Layer-3 and Layer-4, compatible with Apple &amp; Andriod devices, Console Port. Make Aruba, Cisco, Al-Catel as approved and directed by Engineer Incharge.</t>
  </si>
  <si>
    <t>Brands for Access Point:</t>
  </si>
  <si>
    <t>Zkteco, MS Clipsal, MS 3M, Aruba or equivalent.</t>
  </si>
  <si>
    <t>Supply and install access controller for the  Room as specified, on the secure side and above the false ceiling where possible,suitable to control 1 access control reader including power supply unit(s), back-up battery, 230 V power, control and communications connections. Supply and installation of the cable connection to the adjacent CAT6 RJ45 outlet shall be included.</t>
  </si>
  <si>
    <t xml:space="preserve">Access controllers controlling more than 1 door will be considered subject that the price is all inclusive to meet the specified requirements. </t>
  </si>
  <si>
    <t>Supply, install and connect a biometric fingerprint and PIN code reader for the  Room as specified including cable and buried PVC conduit to the access controller.</t>
  </si>
  <si>
    <t>Supply and install exit button for protected side of the  room including cable and pvc conduit to the access controller.</t>
  </si>
  <si>
    <t xml:space="preserve">Supply and install cable and conduit from the access control reader to the electric door lock of the  Room. </t>
  </si>
  <si>
    <t xml:space="preserve">Supply and install conduit only from the  future access control reader to the electric door lock. </t>
  </si>
  <si>
    <t xml:space="preserve">Supply, install and connect a pair of magnetic contacts for access controlled door of the  Room to signal to the controller that the door is open. </t>
  </si>
  <si>
    <t xml:space="preserve">Supply and install cable and conduit from the access control reader of the  Room to the door magnetic contacts. </t>
  </si>
  <si>
    <t xml:space="preserve">Supply and install conduit only from the future access control reader to the door magnetic contacts. </t>
  </si>
  <si>
    <t xml:space="preserve">Supply and install cable from the access controller of the IT Room to the adjacent CAT6 RJ45 outlet of the IT network of the building in order to connect it to the host computer. </t>
  </si>
  <si>
    <t>Biometric</t>
  </si>
  <si>
    <t xml:space="preserve">Supplying &amp; fixing Biometric machine with  metal box of 180 mm x 100 mm x 60
mm deep (nominal size) on surface or in recess, with
suitable size of phenolic laminated sheet cover in front
including providing and fixing 6 pin 5/6 &amp; 15/16 amps
socket outlet and 15/16 amps piano type switch,
connection, painting etc. as required
14Each
</t>
  </si>
  <si>
    <t>2 Wiring for circuit/sub main wiring along with earth wire
with the following sizes of PVC insulated copper
conductor, single Core cable in surface/recessed
PVCConduit as required(2x2.5 Sq.mm+2.5sq.mm earth
wire</t>
  </si>
  <si>
    <t>Brands for Biometric:</t>
  </si>
  <si>
    <t xml:space="preserve">Kteco,Suprema,HID Global,NEC or Equivalent
</t>
  </si>
  <si>
    <t xml:space="preserve">S.No </t>
  </si>
  <si>
    <t xml:space="preserve">Detail </t>
  </si>
  <si>
    <t xml:space="preserve">Total </t>
  </si>
  <si>
    <t xml:space="preserve">Cost Summary </t>
  </si>
  <si>
    <t xml:space="preserve">Internet &amp; Telephone </t>
  </si>
  <si>
    <t xml:space="preserve">Data Networking System </t>
  </si>
  <si>
    <t xml:space="preserve">Biometric </t>
  </si>
  <si>
    <t>#</t>
  </si>
  <si>
    <t>BOQs for Telephone &amp; Networking</t>
  </si>
  <si>
    <t>BOQs For Data Networking System</t>
  </si>
  <si>
    <t>Telephone &amp; Networking Total Amount</t>
  </si>
  <si>
    <t>Data Networking System Total Amount</t>
  </si>
  <si>
    <t>BIOMETRIC Total Amount</t>
  </si>
  <si>
    <t>RFQ #</t>
  </si>
  <si>
    <t>RFQ/PAK/May/2023/046</t>
  </si>
  <si>
    <t>IOM BUILDING - II,  DIPLOMATIC ENCLAVE ISLAMABAD</t>
  </si>
  <si>
    <t>IT &amp; Telephone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</si>
</sst>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
  </numFmts>
  <fonts count="19"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Times New Roman"/>
      <family val="1"/>
    </font>
    <font>
      <sz val="10"/>
      <name val="Arial"/>
      <family val="2"/>
    </font>
    <font>
      <sz val="10"/>
      <color rgb="FF000000"/>
      <name val="Times New Roman"/>
      <family val="1"/>
    </font>
    <font>
      <b/>
      <sz val="22"/>
      <color theme="1"/>
      <name val="Times New Roman"/>
      <family val="1"/>
    </font>
    <font>
      <b/>
      <sz val="14"/>
      <color theme="1"/>
      <name val="Calibri"/>
      <family val="2"/>
      <scheme val="minor"/>
    </font>
    <font>
      <b/>
      <sz val="12"/>
      <color rgb="FF000000"/>
      <name val="Calibri"/>
      <family val="2"/>
      <scheme val="minor"/>
    </font>
    <font>
      <b/>
      <sz val="12"/>
      <name val="Calibri"/>
      <family val="2"/>
      <scheme val="minor"/>
    </font>
    <font>
      <sz val="12"/>
      <color rgb="FF000000"/>
      <name val="Calibri"/>
      <family val="2"/>
      <scheme val="minor"/>
    </font>
    <font>
      <sz val="12"/>
      <name val="Calibri"/>
      <family val="2"/>
      <scheme val="minor"/>
    </font>
    <font>
      <b/>
      <u/>
      <sz val="12"/>
      <name val="Calibri"/>
      <family val="2"/>
      <scheme val="minor"/>
    </font>
    <font>
      <b/>
      <sz val="12"/>
      <color theme="1"/>
      <name val="Calibri"/>
      <family val="2"/>
      <scheme val="minor"/>
    </font>
    <font>
      <sz val="12"/>
      <color theme="1"/>
      <name val="Calibri"/>
      <family val="2"/>
      <scheme val="minor"/>
    </font>
    <font>
      <b/>
      <sz val="14"/>
      <name val="Calibri"/>
      <family val="2"/>
      <scheme val="minor"/>
    </font>
    <font>
      <i/>
      <sz val="12"/>
      <name val="Calibri"/>
      <family val="2"/>
      <scheme val="minor"/>
    </font>
    <font>
      <sz val="8"/>
      <name val="Calibri"/>
      <family val="2"/>
      <scheme val="minor"/>
    </font>
    <font>
      <b/>
      <sz val="22"/>
      <color theme="1"/>
      <name val="Calibri"/>
      <family val="2"/>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s>
  <cellStyleXfs count="8">
    <xf numFmtId="0" fontId="0" fillId="0" borderId="0"/>
    <xf numFmtId="43" fontId="1" fillId="0" borderId="0" applyFont="0" applyFill="0" applyBorder="0" applyAlignment="0" applyProtection="0"/>
    <xf numFmtId="0" fontId="4" fillId="0" borderId="0"/>
    <xf numFmtId="0" fontId="5" fillId="0" borderId="0"/>
    <xf numFmtId="0" fontId="1" fillId="0" borderId="0"/>
    <xf numFmtId="0" fontId="4" fillId="0" borderId="0"/>
    <xf numFmtId="43" fontId="4" fillId="0" borderId="0" applyFont="0" applyFill="0" applyBorder="0" applyAlignment="0" applyProtection="0"/>
    <xf numFmtId="0" fontId="4" fillId="0" borderId="0"/>
  </cellStyleXfs>
  <cellXfs count="87">
    <xf numFmtId="0" fontId="0" fillId="0" borderId="0" xfId="0"/>
    <xf numFmtId="3" fontId="3" fillId="0" borderId="0" xfId="0" applyNumberFormat="1" applyFont="1"/>
    <xf numFmtId="3" fontId="6" fillId="0" borderId="0" xfId="0" applyNumberFormat="1" applyFont="1"/>
    <xf numFmtId="0" fontId="9" fillId="0" borderId="1" xfId="0" applyFont="1" applyBorder="1" applyAlignment="1">
      <alignment horizontal="left"/>
    </xf>
    <xf numFmtId="0" fontId="9" fillId="0" borderId="1" xfId="0" applyFont="1" applyBorder="1" applyAlignment="1">
      <alignment horizontal="center" vertical="center"/>
    </xf>
    <xf numFmtId="164" fontId="9" fillId="0" borderId="1" xfId="1" applyNumberFormat="1" applyFont="1" applyBorder="1" applyAlignment="1">
      <alignment horizontal="center" vertical="center"/>
    </xf>
    <xf numFmtId="0" fontId="11" fillId="0" borderId="1" xfId="0" applyFont="1" applyBorder="1" applyAlignment="1">
      <alignment horizontal="left"/>
    </xf>
    <xf numFmtId="0" fontId="12" fillId="0" borderId="1" xfId="0" applyFont="1" applyBorder="1" applyAlignment="1">
      <alignment horizontal="left" vertical="center" wrapText="1"/>
    </xf>
    <xf numFmtId="3" fontId="2" fillId="0" borderId="1" xfId="0" applyNumberFormat="1" applyFont="1" applyBorder="1" applyAlignment="1">
      <alignment horizontal="center" vertical="center"/>
    </xf>
    <xf numFmtId="0" fontId="1" fillId="0" borderId="0" xfId="0" applyFont="1"/>
    <xf numFmtId="37" fontId="9" fillId="0" borderId="1" xfId="6" applyNumberFormat="1" applyFont="1" applyBorder="1" applyAlignment="1">
      <alignment horizontal="center" vertical="center"/>
    </xf>
    <xf numFmtId="37" fontId="11" fillId="0" borderId="1" xfId="6" applyNumberFormat="1" applyFont="1" applyBorder="1"/>
    <xf numFmtId="37" fontId="11" fillId="0" borderId="1" xfId="6" applyNumberFormat="1" applyFont="1" applyBorder="1" applyAlignment="1">
      <alignment horizontal="center"/>
    </xf>
    <xf numFmtId="37" fontId="11" fillId="0" borderId="1" xfId="6" applyNumberFormat="1" applyFont="1" applyBorder="1" applyAlignment="1">
      <alignment vertical="center"/>
    </xf>
    <xf numFmtId="37" fontId="9" fillId="0" borderId="1" xfId="6" applyNumberFormat="1" applyFont="1" applyBorder="1" applyAlignment="1">
      <alignment horizontal="center" vertical="top" wrapText="1"/>
    </xf>
    <xf numFmtId="37" fontId="10" fillId="0" borderId="1" xfId="6" applyNumberFormat="1" applyFont="1" applyBorder="1" applyAlignment="1">
      <alignment horizontal="left" wrapText="1"/>
    </xf>
    <xf numFmtId="37" fontId="10" fillId="0" borderId="1" xfId="6" applyNumberFormat="1" applyFont="1" applyBorder="1" applyAlignment="1">
      <alignment horizontal="center" vertical="center" shrinkToFit="1"/>
    </xf>
    <xf numFmtId="37" fontId="11" fillId="0" borderId="1" xfId="6" applyNumberFormat="1" applyFont="1" applyBorder="1" applyAlignment="1">
      <alignment horizontal="left" vertical="top" wrapText="1"/>
    </xf>
    <xf numFmtId="37" fontId="11" fillId="0" borderId="1" xfId="6" applyNumberFormat="1" applyFont="1" applyBorder="1" applyAlignment="1">
      <alignment horizontal="center" vertical="top" wrapText="1"/>
    </xf>
    <xf numFmtId="37" fontId="10" fillId="0" borderId="1" xfId="6" applyNumberFormat="1" applyFont="1" applyBorder="1" applyAlignment="1">
      <alignment horizontal="center" vertical="top" shrinkToFit="1"/>
    </xf>
    <xf numFmtId="37" fontId="10" fillId="0" borderId="1" xfId="6" applyNumberFormat="1" applyFont="1" applyBorder="1" applyAlignment="1">
      <alignment horizontal="center" vertical="center" wrapText="1"/>
    </xf>
    <xf numFmtId="37" fontId="11" fillId="0" borderId="1" xfId="6" applyNumberFormat="1" applyFont="1" applyBorder="1" applyAlignment="1">
      <alignment horizontal="center" vertical="center" wrapText="1"/>
    </xf>
    <xf numFmtId="37" fontId="10" fillId="0" borderId="1" xfId="6" applyNumberFormat="1" applyFont="1" applyBorder="1" applyAlignment="1">
      <alignment horizontal="left" vertical="top"/>
    </xf>
    <xf numFmtId="37" fontId="10" fillId="0" borderId="1" xfId="6" applyNumberFormat="1" applyFont="1" applyBorder="1" applyAlignment="1">
      <alignment horizontal="center" vertical="top"/>
    </xf>
    <xf numFmtId="37" fontId="10" fillId="0" borderId="1" xfId="6" applyNumberFormat="1" applyFont="1" applyBorder="1" applyAlignment="1">
      <alignment horizontal="center" vertical="center"/>
    </xf>
    <xf numFmtId="37" fontId="10" fillId="0" borderId="1" xfId="6" applyNumberFormat="1" applyFont="1" applyBorder="1" applyAlignment="1">
      <alignment horizontal="left" vertical="top" wrapText="1"/>
    </xf>
    <xf numFmtId="37" fontId="10" fillId="0" borderId="1" xfId="6" applyNumberFormat="1" applyFont="1" applyBorder="1" applyAlignment="1">
      <alignment horizontal="left" vertical="center" wrapText="1"/>
    </xf>
    <xf numFmtId="37" fontId="10" fillId="0" borderId="1" xfId="6" applyNumberFormat="1" applyFont="1" applyBorder="1" applyAlignment="1">
      <alignment horizontal="center" wrapText="1"/>
    </xf>
    <xf numFmtId="37" fontId="9" fillId="0" borderId="1" xfId="6" applyNumberFormat="1" applyFont="1" applyBorder="1" applyAlignment="1">
      <alignment horizontal="left" vertical="top" wrapText="1"/>
    </xf>
    <xf numFmtId="37" fontId="1" fillId="0" borderId="1" xfId="6" applyNumberFormat="1" applyFont="1" applyBorder="1"/>
    <xf numFmtId="37" fontId="9" fillId="0" borderId="1" xfId="6" applyNumberFormat="1" applyFont="1" applyBorder="1"/>
    <xf numFmtId="3" fontId="14" fillId="0" borderId="1" xfId="0" applyNumberFormat="1" applyFont="1" applyBorder="1" applyAlignment="1">
      <alignment horizontal="left" vertical="center" wrapText="1"/>
    </xf>
    <xf numFmtId="3" fontId="11" fillId="0" borderId="1" xfId="0" applyNumberFormat="1" applyFont="1" applyBorder="1" applyAlignment="1">
      <alignment horizontal="left" vertical="center" wrapText="1"/>
    </xf>
    <xf numFmtId="43" fontId="11" fillId="0" borderId="1" xfId="1" applyFont="1" applyBorder="1" applyAlignment="1">
      <alignment horizontal="left" vertical="center"/>
    </xf>
    <xf numFmtId="0" fontId="9" fillId="0" borderId="1" xfId="0" applyFont="1" applyBorder="1" applyAlignment="1">
      <alignment horizontal="left" vertical="top"/>
    </xf>
    <xf numFmtId="0" fontId="11" fillId="0" borderId="1" xfId="0" applyFont="1" applyBorder="1" applyAlignment="1">
      <alignment horizontal="left" vertical="center"/>
    </xf>
    <xf numFmtId="2" fontId="11" fillId="0" borderId="1" xfId="0" applyNumberFormat="1" applyFont="1" applyBorder="1" applyAlignment="1">
      <alignment horizontal="left" vertical="center"/>
    </xf>
    <xf numFmtId="164" fontId="11" fillId="0" borderId="1" xfId="1" applyNumberFormat="1" applyFont="1" applyBorder="1" applyAlignment="1">
      <alignment horizontal="left" vertical="center"/>
    </xf>
    <xf numFmtId="0" fontId="11" fillId="2" borderId="1" xfId="0" applyFont="1" applyFill="1" applyBorder="1" applyAlignment="1">
      <alignment horizontal="left" vertical="center"/>
    </xf>
    <xf numFmtId="0" fontId="11" fillId="0" borderId="1" xfId="0" applyFont="1" applyBorder="1" applyAlignment="1">
      <alignment horizontal="left" vertical="center" wrapText="1"/>
    </xf>
    <xf numFmtId="0" fontId="9" fillId="0" borderId="1" xfId="2" applyFont="1" applyBorder="1" applyAlignment="1">
      <alignment horizontal="left" vertical="top" wrapText="1"/>
    </xf>
    <xf numFmtId="164" fontId="11" fillId="0" borderId="1" xfId="1" applyNumberFormat="1" applyFont="1" applyFill="1" applyBorder="1" applyAlignment="1">
      <alignment horizontal="left"/>
    </xf>
    <xf numFmtId="165" fontId="11" fillId="0" borderId="1" xfId="7" applyNumberFormat="1" applyFont="1" applyBorder="1" applyAlignment="1">
      <alignment horizontal="left" vertical="center" wrapText="1"/>
    </xf>
    <xf numFmtId="0" fontId="11" fillId="0" borderId="1" xfId="7" applyFont="1" applyBorder="1" applyAlignment="1">
      <alignment horizontal="left" vertical="center" wrapText="1"/>
    </xf>
    <xf numFmtId="165" fontId="11" fillId="0" borderId="1" xfId="7" applyNumberFormat="1" applyFont="1" applyBorder="1" applyAlignment="1">
      <alignment horizontal="left" vertical="top" wrapText="1"/>
    </xf>
    <xf numFmtId="0" fontId="16" fillId="0" borderId="1" xfId="7" applyFont="1" applyBorder="1" applyAlignment="1">
      <alignment horizontal="left" vertical="top" wrapText="1"/>
    </xf>
    <xf numFmtId="0" fontId="11" fillId="0" borderId="1" xfId="7" applyFont="1" applyBorder="1" applyAlignment="1">
      <alignment horizontal="left" vertical="top" wrapText="1"/>
    </xf>
    <xf numFmtId="0" fontId="10" fillId="0" borderId="1" xfId="0" applyFont="1" applyBorder="1" applyAlignment="1">
      <alignment horizontal="left"/>
    </xf>
    <xf numFmtId="0" fontId="14" fillId="0" borderId="0" xfId="0" applyFont="1" applyAlignment="1">
      <alignment horizontal="left"/>
    </xf>
    <xf numFmtId="3" fontId="9" fillId="0" borderId="1" xfId="0" applyNumberFormat="1" applyFont="1" applyBorder="1" applyAlignment="1">
      <alignment horizontal="left" vertical="center" wrapText="1"/>
    </xf>
    <xf numFmtId="3" fontId="0" fillId="0" borderId="1" xfId="0" applyNumberFormat="1" applyBorder="1" applyAlignment="1">
      <alignment horizontal="center" vertical="center"/>
    </xf>
    <xf numFmtId="0" fontId="0" fillId="0" borderId="0" xfId="0" applyAlignment="1">
      <alignment vertical="center"/>
    </xf>
    <xf numFmtId="37" fontId="9" fillId="0" borderId="6" xfId="6" applyNumberFormat="1" applyFont="1" applyBorder="1" applyAlignment="1">
      <alignment horizontal="center"/>
    </xf>
    <xf numFmtId="37" fontId="9" fillId="0" borderId="6" xfId="6" applyNumberFormat="1" applyFont="1" applyBorder="1"/>
    <xf numFmtId="37" fontId="9" fillId="0" borderId="0" xfId="6" applyNumberFormat="1" applyFont="1" applyBorder="1" applyAlignment="1">
      <alignment horizontal="center"/>
    </xf>
    <xf numFmtId="37" fontId="9" fillId="0" borderId="0" xfId="6" applyNumberFormat="1" applyFont="1" applyBorder="1"/>
    <xf numFmtId="37" fontId="9" fillId="0" borderId="7" xfId="6" applyNumberFormat="1" applyFont="1" applyBorder="1" applyAlignment="1">
      <alignment horizontal="center"/>
    </xf>
    <xf numFmtId="37" fontId="9" fillId="0" borderId="7" xfId="6" applyNumberFormat="1" applyFont="1" applyBorder="1"/>
    <xf numFmtId="0" fontId="7" fillId="0" borderId="6" xfId="0" applyFont="1" applyBorder="1" applyAlignment="1">
      <alignment horizontal="center"/>
    </xf>
    <xf numFmtId="43" fontId="8" fillId="0" borderId="2" xfId="0" applyNumberFormat="1" applyFont="1" applyBorder="1" applyAlignment="1">
      <alignment horizontal="left"/>
    </xf>
    <xf numFmtId="0" fontId="14" fillId="0" borderId="6" xfId="0" applyFont="1" applyBorder="1" applyAlignment="1">
      <alignment horizontal="left"/>
    </xf>
    <xf numFmtId="43" fontId="8" fillId="0" borderId="6" xfId="0" applyNumberFormat="1" applyFont="1" applyBorder="1" applyAlignment="1">
      <alignment horizontal="left"/>
    </xf>
    <xf numFmtId="0" fontId="7" fillId="0" borderId="0" xfId="0" applyFont="1" applyAlignment="1">
      <alignment horizontal="center"/>
    </xf>
    <xf numFmtId="43" fontId="8" fillId="0" borderId="0" xfId="0" applyNumberFormat="1" applyFont="1" applyAlignment="1">
      <alignment horizontal="left"/>
    </xf>
    <xf numFmtId="0" fontId="14" fillId="0" borderId="7" xfId="0" applyFont="1" applyBorder="1" applyAlignment="1">
      <alignment horizontal="left"/>
    </xf>
    <xf numFmtId="0" fontId="7" fillId="0" borderId="7" xfId="0" applyFont="1" applyBorder="1" applyAlignment="1">
      <alignment horizontal="center"/>
    </xf>
    <xf numFmtId="43" fontId="8" fillId="0" borderId="7" xfId="0" applyNumberFormat="1" applyFont="1" applyBorder="1" applyAlignment="1">
      <alignment horizontal="left"/>
    </xf>
    <xf numFmtId="3" fontId="13" fillId="0" borderId="1" xfId="0" applyNumberFormat="1" applyFont="1" applyBorder="1" applyAlignment="1">
      <alignment horizontal="right"/>
    </xf>
    <xf numFmtId="3" fontId="0" fillId="0" borderId="2" xfId="0" applyNumberFormat="1" applyBorder="1" applyAlignment="1">
      <alignment horizontal="center" vertical="center"/>
    </xf>
    <xf numFmtId="3" fontId="0" fillId="0" borderId="1" xfId="0" applyNumberFormat="1" applyBorder="1" applyAlignment="1">
      <alignment vertical="center"/>
    </xf>
    <xf numFmtId="3" fontId="2" fillId="0" borderId="1" xfId="0" applyNumberFormat="1"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3" fontId="0" fillId="0" borderId="1" xfId="0" applyNumberFormat="1" applyBorder="1" applyAlignment="1">
      <alignment horizontal="center" vertical="center"/>
    </xf>
    <xf numFmtId="0" fontId="13" fillId="0" borderId="1" xfId="0" applyFont="1" applyBorder="1" applyAlignment="1">
      <alignment horizontal="center"/>
    </xf>
    <xf numFmtId="37" fontId="9" fillId="0" borderId="3" xfId="6" applyNumberFormat="1" applyFont="1" applyBorder="1" applyAlignment="1">
      <alignment horizontal="center" vertical="top" wrapText="1"/>
    </xf>
    <xf numFmtId="37" fontId="9" fillId="0" borderId="4" xfId="6" applyNumberFormat="1" applyFont="1" applyBorder="1" applyAlignment="1">
      <alignment horizontal="center" vertical="top" wrapText="1"/>
    </xf>
    <xf numFmtId="37" fontId="9" fillId="0" borderId="5" xfId="6" applyNumberFormat="1" applyFont="1" applyBorder="1" applyAlignment="1">
      <alignment horizontal="center" vertical="top" wrapText="1"/>
    </xf>
    <xf numFmtId="37" fontId="9" fillId="0" borderId="1" xfId="6" applyNumberFormat="1" applyFont="1" applyBorder="1" applyAlignment="1">
      <alignment horizontal="center" vertical="center"/>
    </xf>
    <xf numFmtId="37" fontId="15" fillId="0" borderId="1" xfId="6" applyNumberFormat="1" applyFont="1" applyBorder="1" applyAlignment="1">
      <alignment horizontal="center"/>
    </xf>
    <xf numFmtId="3" fontId="9" fillId="0" borderId="1" xfId="0" applyNumberFormat="1" applyFont="1" applyBorder="1" applyAlignment="1">
      <alignment horizontal="left" vertical="center" wrapText="1"/>
    </xf>
    <xf numFmtId="0" fontId="7" fillId="0" borderId="6" xfId="0" applyFont="1" applyBorder="1" applyAlignment="1">
      <alignment horizontal="center"/>
    </xf>
    <xf numFmtId="0" fontId="7" fillId="0" borderId="8" xfId="0" applyFont="1" applyBorder="1" applyAlignment="1">
      <alignment horizontal="center"/>
    </xf>
    <xf numFmtId="3" fontId="2" fillId="0" borderId="1" xfId="0" applyNumberFormat="1" applyFont="1" applyBorder="1" applyAlignment="1">
      <alignment horizontal="center" vertical="center"/>
    </xf>
    <xf numFmtId="3" fontId="7" fillId="0" borderId="1" xfId="0" applyNumberFormat="1" applyFont="1" applyBorder="1" applyAlignment="1">
      <alignment horizontal="center"/>
    </xf>
    <xf numFmtId="3" fontId="18" fillId="0" borderId="1" xfId="0" applyNumberFormat="1" applyFont="1" applyBorder="1" applyAlignment="1">
      <alignment horizontal="center"/>
    </xf>
  </cellXfs>
  <cellStyles count="8">
    <cellStyle name="Comma" xfId="1" builtinId="3"/>
    <cellStyle name="Comma 2" xfId="6" xr:uid="{E4BABBF8-6158-4281-B940-2DB208363256}"/>
    <cellStyle name="Normal" xfId="0" builtinId="0"/>
    <cellStyle name="Normal 10" xfId="4" xr:uid="{AB7E9704-9905-461D-93E3-4A5B417FC984}"/>
    <cellStyle name="Normal 2" xfId="2" xr:uid="{EFA6C58F-F44C-4CAF-9006-6416852E8339}"/>
    <cellStyle name="Normal 3" xfId="7" xr:uid="{A0CE8F4B-A700-4E63-972C-6542634884F0}"/>
    <cellStyle name="Normal 5" xfId="3" xr:uid="{C4BDA50A-2492-49C1-A743-83670AC8DB0C}"/>
    <cellStyle name="Normal 6 2 3" xfId="5" xr:uid="{CD903DF5-1D0B-4487-9610-864CB0C8B6E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A797E-70F8-4D9D-ACC4-F52FC2940CE4}">
  <dimension ref="A1:F75"/>
  <sheetViews>
    <sheetView workbookViewId="0">
      <selection activeCell="F13" sqref="F13"/>
    </sheetView>
  </sheetViews>
  <sheetFormatPr defaultRowHeight="15" x14ac:dyDescent="0.25"/>
  <cols>
    <col min="1" max="1" width="5.85546875" style="9" bestFit="1" customWidth="1"/>
    <col min="2" max="2" width="36.28515625" style="9" customWidth="1"/>
    <col min="3" max="4" width="9.140625" style="9"/>
    <col min="5" max="5" width="12.7109375" style="9" bestFit="1" customWidth="1"/>
    <col min="6" max="6" width="17" style="9" bestFit="1" customWidth="1"/>
    <col min="7" max="16384" width="9.140625" style="9"/>
  </cols>
  <sheetData>
    <row r="1" spans="1:6" ht="15.75" x14ac:dyDescent="0.25">
      <c r="A1" s="76" t="s">
        <v>8</v>
      </c>
      <c r="B1" s="77"/>
      <c r="C1" s="77"/>
      <c r="D1" s="77"/>
      <c r="E1" s="77"/>
      <c r="F1" s="78"/>
    </row>
    <row r="2" spans="1:6" ht="15.75" x14ac:dyDescent="0.25">
      <c r="A2" s="79"/>
      <c r="B2" s="79"/>
      <c r="C2" s="79"/>
      <c r="D2" s="79"/>
      <c r="E2" s="79"/>
      <c r="F2" s="79"/>
    </row>
    <row r="3" spans="1:6" ht="15.75" x14ac:dyDescent="0.25">
      <c r="A3" s="79" t="s">
        <v>57</v>
      </c>
      <c r="B3" s="79"/>
      <c r="C3" s="79"/>
      <c r="D3" s="79"/>
      <c r="E3" s="79"/>
      <c r="F3" s="79"/>
    </row>
    <row r="4" spans="1:6" ht="15.75" x14ac:dyDescent="0.25">
      <c r="A4" s="10" t="s">
        <v>56</v>
      </c>
      <c r="B4" s="10" t="s">
        <v>1</v>
      </c>
      <c r="C4" s="10" t="s">
        <v>2</v>
      </c>
      <c r="D4" s="10" t="s">
        <v>3</v>
      </c>
      <c r="E4" s="10" t="s">
        <v>6</v>
      </c>
      <c r="F4" s="10" t="s">
        <v>7</v>
      </c>
    </row>
    <row r="5" spans="1:6" ht="15.75" x14ac:dyDescent="0.25">
      <c r="A5" s="11"/>
      <c r="B5" s="11"/>
      <c r="C5" s="12"/>
      <c r="D5" s="11"/>
      <c r="E5" s="11"/>
      <c r="F5" s="13"/>
    </row>
    <row r="6" spans="1:6" ht="15.75" x14ac:dyDescent="0.25">
      <c r="A6" s="14" t="s">
        <v>9</v>
      </c>
      <c r="B6" s="15"/>
      <c r="C6" s="11"/>
      <c r="D6" s="11"/>
      <c r="E6" s="11"/>
      <c r="F6" s="11"/>
    </row>
    <row r="7" spans="1:6" ht="31.5" x14ac:dyDescent="0.25">
      <c r="A7" s="16">
        <v>1</v>
      </c>
      <c r="B7" s="17" t="s">
        <v>10</v>
      </c>
      <c r="C7" s="18" t="s">
        <v>4</v>
      </c>
      <c r="D7" s="19">
        <v>25</v>
      </c>
      <c r="E7" s="20"/>
      <c r="F7" s="11"/>
    </row>
    <row r="8" spans="1:6" ht="63" x14ac:dyDescent="0.25">
      <c r="A8" s="16">
        <v>2</v>
      </c>
      <c r="B8" s="17" t="s">
        <v>11</v>
      </c>
      <c r="C8" s="18" t="s">
        <v>4</v>
      </c>
      <c r="D8" s="19">
        <v>6</v>
      </c>
      <c r="E8" s="20"/>
      <c r="F8" s="11"/>
    </row>
    <row r="9" spans="1:6" ht="63" x14ac:dyDescent="0.25">
      <c r="A9" s="16">
        <v>3</v>
      </c>
      <c r="B9" s="17" t="s">
        <v>12</v>
      </c>
      <c r="C9" s="21" t="s">
        <v>4</v>
      </c>
      <c r="D9" s="16">
        <v>8</v>
      </c>
      <c r="E9" s="20"/>
      <c r="F9" s="11"/>
    </row>
    <row r="10" spans="1:6" ht="31.5" x14ac:dyDescent="0.25">
      <c r="A10" s="19">
        <v>4</v>
      </c>
      <c r="B10" s="17" t="s">
        <v>13</v>
      </c>
      <c r="C10" s="21" t="s">
        <v>4</v>
      </c>
      <c r="D10" s="16">
        <v>30</v>
      </c>
      <c r="E10" s="20"/>
      <c r="F10" s="11"/>
    </row>
    <row r="11" spans="1:6" ht="15.75" x14ac:dyDescent="0.25">
      <c r="A11" s="22"/>
      <c r="B11" s="22"/>
      <c r="C11" s="22"/>
      <c r="D11" s="23"/>
      <c r="E11" s="24"/>
      <c r="F11" s="11"/>
    </row>
    <row r="12" spans="1:6" ht="94.5" x14ac:dyDescent="0.25">
      <c r="A12" s="25"/>
      <c r="B12" s="17" t="s">
        <v>14</v>
      </c>
      <c r="C12" s="21" t="s">
        <v>4</v>
      </c>
      <c r="D12" s="16">
        <v>290</v>
      </c>
      <c r="E12" s="20"/>
      <c r="F12" s="11"/>
    </row>
    <row r="13" spans="1:6" ht="94.5" x14ac:dyDescent="0.25">
      <c r="A13" s="26"/>
      <c r="B13" s="17" t="s">
        <v>15</v>
      </c>
      <c r="C13" s="21" t="s">
        <v>4</v>
      </c>
      <c r="D13" s="19">
        <v>180</v>
      </c>
      <c r="E13" s="20"/>
      <c r="F13" s="11"/>
    </row>
    <row r="14" spans="1:6" ht="15.75" x14ac:dyDescent="0.25">
      <c r="A14" s="19">
        <v>3</v>
      </c>
      <c r="B14" s="15"/>
      <c r="C14" s="15"/>
      <c r="D14" s="27"/>
      <c r="E14" s="20"/>
      <c r="F14" s="11"/>
    </row>
    <row r="15" spans="1:6" ht="94.5" x14ac:dyDescent="0.25">
      <c r="A15" s="25"/>
      <c r="B15" s="17" t="s">
        <v>16</v>
      </c>
      <c r="C15" s="21" t="s">
        <v>4</v>
      </c>
      <c r="D15" s="16">
        <v>1200</v>
      </c>
      <c r="E15" s="20"/>
      <c r="F15" s="11"/>
    </row>
    <row r="16" spans="1:6" ht="94.5" x14ac:dyDescent="0.25">
      <c r="A16" s="19">
        <v>4</v>
      </c>
      <c r="B16" s="17" t="s">
        <v>17</v>
      </c>
      <c r="C16" s="21" t="s">
        <v>4</v>
      </c>
      <c r="D16" s="16">
        <v>550</v>
      </c>
      <c r="E16" s="20"/>
      <c r="F16" s="11"/>
    </row>
    <row r="17" spans="1:6" ht="31.5" x14ac:dyDescent="0.25">
      <c r="A17" s="15"/>
      <c r="B17" s="17" t="s">
        <v>18</v>
      </c>
      <c r="C17" s="21" t="s">
        <v>4</v>
      </c>
      <c r="D17" s="16">
        <v>150</v>
      </c>
      <c r="E17" s="20"/>
      <c r="F17" s="11"/>
    </row>
    <row r="18" spans="1:6" ht="15.75" x14ac:dyDescent="0.25">
      <c r="A18" s="19">
        <v>5</v>
      </c>
      <c r="B18" s="15"/>
      <c r="C18" s="15"/>
      <c r="D18" s="27"/>
      <c r="E18" s="20"/>
      <c r="F18" s="11"/>
    </row>
    <row r="19" spans="1:6" ht="78.75" x14ac:dyDescent="0.25">
      <c r="A19" s="26"/>
      <c r="B19" s="17" t="s">
        <v>19</v>
      </c>
      <c r="C19" s="21" t="s">
        <v>4</v>
      </c>
      <c r="D19" s="16">
        <v>1</v>
      </c>
      <c r="E19" s="20"/>
      <c r="F19" s="11"/>
    </row>
    <row r="20" spans="1:6" ht="15.75" x14ac:dyDescent="0.25">
      <c r="A20" s="19">
        <v>6</v>
      </c>
      <c r="B20" s="26"/>
      <c r="C20" s="26"/>
      <c r="D20" s="20"/>
      <c r="E20" s="20"/>
      <c r="F20" s="11"/>
    </row>
    <row r="21" spans="1:6" ht="94.5" x14ac:dyDescent="0.25">
      <c r="A21" s="26"/>
      <c r="B21" s="17" t="s">
        <v>20</v>
      </c>
      <c r="C21" s="21" t="s">
        <v>4</v>
      </c>
      <c r="D21" s="16">
        <v>48</v>
      </c>
      <c r="E21" s="20"/>
      <c r="F21" s="11"/>
    </row>
    <row r="22" spans="1:6" ht="15.75" x14ac:dyDescent="0.25">
      <c r="A22" s="19">
        <v>7</v>
      </c>
      <c r="B22" s="15"/>
      <c r="C22" s="15"/>
      <c r="D22" s="27"/>
      <c r="E22" s="20"/>
      <c r="F22" s="11"/>
    </row>
    <row r="23" spans="1:6" ht="141.75" x14ac:dyDescent="0.25">
      <c r="A23" s="25"/>
      <c r="B23" s="17" t="s">
        <v>21</v>
      </c>
      <c r="C23" s="21" t="s">
        <v>4</v>
      </c>
      <c r="D23" s="16">
        <v>1</v>
      </c>
      <c r="E23" s="20"/>
      <c r="F23" s="11"/>
    </row>
    <row r="24" spans="1:6" ht="31.5" x14ac:dyDescent="0.25">
      <c r="A24" s="26"/>
      <c r="B24" s="28" t="s">
        <v>22</v>
      </c>
      <c r="C24" s="29"/>
      <c r="D24" s="29"/>
      <c r="E24" s="29"/>
      <c r="F24" s="29"/>
    </row>
    <row r="25" spans="1:6" ht="31.5" x14ac:dyDescent="0.25">
      <c r="A25" s="26"/>
      <c r="B25" s="17" t="s">
        <v>23</v>
      </c>
      <c r="C25" s="29"/>
      <c r="D25" s="29"/>
      <c r="E25" s="29"/>
      <c r="F25" s="29"/>
    </row>
    <row r="26" spans="1:6" ht="18.75" x14ac:dyDescent="0.3">
      <c r="A26" s="80" t="s">
        <v>59</v>
      </c>
      <c r="B26" s="80"/>
      <c r="C26" s="80"/>
      <c r="D26" s="80"/>
      <c r="E26" s="80"/>
      <c r="F26" s="30">
        <f>SUM(F7:F25)</f>
        <v>0</v>
      </c>
    </row>
    <row r="27" spans="1:6" ht="15.75" x14ac:dyDescent="0.25">
      <c r="A27" s="52"/>
      <c r="B27" s="52"/>
      <c r="C27" s="52"/>
      <c r="D27" s="52"/>
      <c r="E27" s="52"/>
      <c r="F27" s="53"/>
    </row>
    <row r="28" spans="1:6" ht="15.75" x14ac:dyDescent="0.25">
      <c r="A28" s="54"/>
      <c r="B28" s="54"/>
      <c r="C28" s="54"/>
      <c r="D28" s="54"/>
      <c r="E28" s="54"/>
      <c r="F28" s="55"/>
    </row>
    <row r="29" spans="1:6" ht="15.75" x14ac:dyDescent="0.25">
      <c r="A29" s="56"/>
      <c r="B29" s="56"/>
      <c r="C29" s="56"/>
      <c r="D29" s="56"/>
      <c r="E29" s="56"/>
      <c r="F29" s="57"/>
    </row>
    <row r="30" spans="1:6" ht="15.75" x14ac:dyDescent="0.25">
      <c r="A30" s="71" t="s">
        <v>58</v>
      </c>
      <c r="B30" s="72"/>
      <c r="C30" s="72"/>
      <c r="D30" s="72"/>
      <c r="E30" s="72"/>
      <c r="F30" s="73"/>
    </row>
    <row r="31" spans="1:6" ht="15.75" x14ac:dyDescent="0.25">
      <c r="A31" s="4" t="s">
        <v>5</v>
      </c>
      <c r="B31" s="4" t="s">
        <v>1</v>
      </c>
      <c r="C31" s="4" t="s">
        <v>2</v>
      </c>
      <c r="D31" s="4" t="s">
        <v>3</v>
      </c>
      <c r="E31" s="5" t="s">
        <v>6</v>
      </c>
      <c r="F31" s="5" t="s">
        <v>7</v>
      </c>
    </row>
    <row r="32" spans="1:6" ht="15.75" x14ac:dyDescent="0.25">
      <c r="A32" s="6"/>
      <c r="B32" s="6"/>
      <c r="C32" s="6"/>
      <c r="D32" s="6"/>
      <c r="E32" s="6"/>
      <c r="F32" s="33"/>
    </row>
    <row r="33" spans="1:6" ht="15.75" x14ac:dyDescent="0.25">
      <c r="A33" s="34"/>
      <c r="B33" s="7" t="s">
        <v>25</v>
      </c>
      <c r="C33" s="6"/>
      <c r="D33" s="6"/>
      <c r="E33" s="6"/>
      <c r="F33" s="33"/>
    </row>
    <row r="34" spans="1:6" ht="47.25" x14ac:dyDescent="0.25">
      <c r="A34" s="35"/>
      <c r="B34" s="7" t="s">
        <v>26</v>
      </c>
      <c r="C34" s="36"/>
      <c r="D34" s="36"/>
      <c r="E34" s="37"/>
      <c r="F34" s="33"/>
    </row>
    <row r="35" spans="1:6" ht="15.75" x14ac:dyDescent="0.25">
      <c r="A35" s="35"/>
      <c r="B35" s="38"/>
      <c r="C35" s="36"/>
      <c r="D35" s="36"/>
      <c r="E35" s="37"/>
      <c r="F35" s="33"/>
    </row>
    <row r="36" spans="1:6" ht="409.5" x14ac:dyDescent="0.25">
      <c r="A36" s="35"/>
      <c r="B36" s="39" t="s">
        <v>27</v>
      </c>
      <c r="C36" s="36" t="s">
        <v>28</v>
      </c>
      <c r="D36" s="36">
        <v>60</v>
      </c>
      <c r="E36" s="37"/>
      <c r="F36" s="33"/>
    </row>
    <row r="37" spans="1:6" ht="15.75" x14ac:dyDescent="0.25">
      <c r="A37" s="35"/>
      <c r="B37" s="39"/>
      <c r="C37" s="36"/>
      <c r="D37" s="36"/>
      <c r="E37" s="37"/>
      <c r="F37" s="33"/>
    </row>
    <row r="38" spans="1:6" ht="63" x14ac:dyDescent="0.25">
      <c r="A38" s="35"/>
      <c r="B38" s="39" t="s">
        <v>29</v>
      </c>
      <c r="C38" s="36" t="s">
        <v>30</v>
      </c>
      <c r="D38" s="36">
        <v>8</v>
      </c>
      <c r="E38" s="37"/>
      <c r="F38" s="33"/>
    </row>
    <row r="39" spans="1:6" ht="15.75" x14ac:dyDescent="0.25">
      <c r="A39" s="35"/>
      <c r="B39" s="39"/>
      <c r="C39" s="36"/>
      <c r="D39" s="36"/>
      <c r="E39" s="37"/>
      <c r="F39" s="33"/>
    </row>
    <row r="40" spans="1:6" ht="15.75" x14ac:dyDescent="0.25">
      <c r="A40" s="35"/>
      <c r="B40" s="39"/>
      <c r="C40" s="36"/>
      <c r="D40" s="36"/>
      <c r="E40" s="37"/>
      <c r="F40" s="33"/>
    </row>
    <row r="41" spans="1:6" ht="252" x14ac:dyDescent="0.25">
      <c r="A41" s="35"/>
      <c r="B41" s="39" t="s">
        <v>31</v>
      </c>
      <c r="C41" s="35" t="s">
        <v>30</v>
      </c>
      <c r="D41" s="35">
        <v>3</v>
      </c>
      <c r="E41" s="35"/>
      <c r="F41" s="33"/>
    </row>
    <row r="42" spans="1:6" ht="15.75" x14ac:dyDescent="0.25">
      <c r="A42" s="6"/>
      <c r="B42" s="40" t="s">
        <v>32</v>
      </c>
      <c r="C42" s="6"/>
      <c r="D42" s="6"/>
      <c r="E42" s="6"/>
      <c r="F42" s="33"/>
    </row>
    <row r="43" spans="1:6" ht="31.5" x14ac:dyDescent="0.25">
      <c r="A43" s="3"/>
      <c r="B43" s="39" t="s">
        <v>33</v>
      </c>
      <c r="C43" s="6"/>
      <c r="D43" s="41"/>
      <c r="E43" s="6"/>
      <c r="F43" s="33"/>
    </row>
    <row r="44" spans="1:6" ht="15.75" x14ac:dyDescent="0.25">
      <c r="A44" s="6"/>
      <c r="B44" s="39"/>
      <c r="C44" s="6"/>
      <c r="D44" s="6"/>
      <c r="E44" s="6"/>
      <c r="F44" s="33"/>
    </row>
    <row r="45" spans="1:6" ht="173.25" x14ac:dyDescent="0.25">
      <c r="A45" s="42">
        <v>1</v>
      </c>
      <c r="B45" s="43" t="s">
        <v>34</v>
      </c>
      <c r="C45" s="43" t="s">
        <v>4</v>
      </c>
      <c r="D45" s="43">
        <v>1</v>
      </c>
      <c r="E45" s="35"/>
      <c r="F45" s="33"/>
    </row>
    <row r="46" spans="1:6" ht="63" x14ac:dyDescent="0.25">
      <c r="A46" s="44"/>
      <c r="B46" s="45" t="s">
        <v>35</v>
      </c>
      <c r="C46" s="46"/>
      <c r="D46" s="46"/>
      <c r="E46" s="6"/>
      <c r="F46" s="6"/>
    </row>
    <row r="47" spans="1:6" ht="15.75" x14ac:dyDescent="0.25">
      <c r="A47" s="44"/>
      <c r="B47" s="46"/>
      <c r="C47" s="46"/>
      <c r="D47" s="46"/>
      <c r="E47" s="6"/>
      <c r="F47" s="6"/>
    </row>
    <row r="48" spans="1:6" ht="78.75" x14ac:dyDescent="0.25">
      <c r="A48" s="44">
        <v>2</v>
      </c>
      <c r="B48" s="46" t="s">
        <v>36</v>
      </c>
      <c r="C48" s="46"/>
      <c r="D48" s="46"/>
      <c r="E48" s="6"/>
      <c r="F48" s="6"/>
    </row>
    <row r="49" spans="1:6" ht="15.75" x14ac:dyDescent="0.25">
      <c r="A49" s="44"/>
      <c r="B49" s="46"/>
      <c r="C49" s="46"/>
      <c r="D49" s="46"/>
      <c r="E49" s="6"/>
      <c r="F49" s="6"/>
    </row>
    <row r="50" spans="1:6" ht="63" x14ac:dyDescent="0.25">
      <c r="A50" s="44">
        <v>3</v>
      </c>
      <c r="B50" s="46" t="s">
        <v>37</v>
      </c>
      <c r="C50" s="46"/>
      <c r="D50" s="46"/>
      <c r="E50" s="6"/>
      <c r="F50" s="6"/>
    </row>
    <row r="51" spans="1:6" ht="15.75" x14ac:dyDescent="0.25">
      <c r="A51" s="44"/>
      <c r="B51" s="46"/>
      <c r="C51" s="46"/>
      <c r="D51" s="46"/>
      <c r="E51" s="6"/>
      <c r="F51" s="6"/>
    </row>
    <row r="52" spans="1:6" ht="47.25" x14ac:dyDescent="0.25">
      <c r="A52" s="44">
        <v>4</v>
      </c>
      <c r="B52" s="46" t="s">
        <v>38</v>
      </c>
      <c r="C52" s="46"/>
      <c r="D52" s="46"/>
      <c r="E52" s="6"/>
      <c r="F52" s="6"/>
    </row>
    <row r="53" spans="1:6" ht="15.75" x14ac:dyDescent="0.25">
      <c r="A53" s="44"/>
      <c r="B53" s="46"/>
      <c r="C53" s="46"/>
      <c r="D53" s="46"/>
      <c r="E53" s="6"/>
      <c r="F53" s="6"/>
    </row>
    <row r="54" spans="1:6" ht="47.25" x14ac:dyDescent="0.25">
      <c r="A54" s="44">
        <v>5</v>
      </c>
      <c r="B54" s="46" t="s">
        <v>39</v>
      </c>
      <c r="C54" s="46"/>
      <c r="D54" s="46"/>
      <c r="E54" s="47"/>
      <c r="F54" s="47"/>
    </row>
    <row r="55" spans="1:6" ht="15.75" x14ac:dyDescent="0.25">
      <c r="A55" s="44"/>
      <c r="B55" s="46"/>
      <c r="C55" s="46"/>
      <c r="D55" s="46"/>
      <c r="E55" s="47"/>
      <c r="F55" s="47"/>
    </row>
    <row r="56" spans="1:6" ht="78.75" x14ac:dyDescent="0.25">
      <c r="A56" s="44">
        <v>6</v>
      </c>
      <c r="B56" s="46" t="s">
        <v>40</v>
      </c>
      <c r="C56" s="46"/>
      <c r="D56" s="46"/>
      <c r="E56" s="47"/>
      <c r="F56" s="47"/>
    </row>
    <row r="57" spans="1:6" ht="15.75" x14ac:dyDescent="0.25">
      <c r="A57" s="44"/>
      <c r="B57" s="46"/>
      <c r="C57" s="46"/>
      <c r="D57" s="46"/>
      <c r="E57" s="47"/>
      <c r="F57" s="47"/>
    </row>
    <row r="58" spans="1:6" ht="63" x14ac:dyDescent="0.25">
      <c r="A58" s="44">
        <v>7</v>
      </c>
      <c r="B58" s="46" t="s">
        <v>41</v>
      </c>
      <c r="C58" s="46"/>
      <c r="D58" s="46"/>
      <c r="E58" s="47"/>
      <c r="F58" s="47"/>
    </row>
    <row r="59" spans="1:6" ht="15.75" x14ac:dyDescent="0.25">
      <c r="A59" s="44"/>
      <c r="B59" s="46"/>
      <c r="C59" s="46"/>
      <c r="D59" s="46"/>
      <c r="E59" s="47"/>
      <c r="F59" s="47"/>
    </row>
    <row r="60" spans="1:6" ht="47.25" x14ac:dyDescent="0.25">
      <c r="A60" s="44">
        <v>8</v>
      </c>
      <c r="B60" s="46" t="s">
        <v>42</v>
      </c>
      <c r="C60" s="46"/>
      <c r="D60" s="46"/>
      <c r="E60" s="47"/>
      <c r="F60" s="47"/>
    </row>
    <row r="61" spans="1:6" ht="15.75" x14ac:dyDescent="0.25">
      <c r="A61" s="44"/>
      <c r="B61" s="46"/>
      <c r="C61" s="46"/>
      <c r="D61" s="46"/>
      <c r="E61" s="47"/>
      <c r="F61" s="47"/>
    </row>
    <row r="62" spans="1:6" ht="78.75" x14ac:dyDescent="0.25">
      <c r="A62" s="44">
        <v>9</v>
      </c>
      <c r="B62" s="46" t="s">
        <v>43</v>
      </c>
      <c r="C62" s="46"/>
      <c r="D62" s="46"/>
      <c r="E62" s="47"/>
      <c r="F62" s="47"/>
    </row>
    <row r="63" spans="1:6" ht="15.75" x14ac:dyDescent="0.25">
      <c r="A63" s="47"/>
      <c r="B63" s="47"/>
      <c r="C63" s="47"/>
      <c r="D63" s="47"/>
      <c r="E63" s="47"/>
      <c r="F63" s="47"/>
    </row>
    <row r="64" spans="1:6" ht="18.75" x14ac:dyDescent="0.3">
      <c r="A64" s="48"/>
      <c r="B64" s="82" t="s">
        <v>60</v>
      </c>
      <c r="C64" s="82"/>
      <c r="D64" s="82"/>
      <c r="E64" s="83"/>
      <c r="F64" s="59">
        <f>SUM(F36:F62)</f>
        <v>0</v>
      </c>
    </row>
    <row r="65" spans="1:6" ht="18.75" x14ac:dyDescent="0.3">
      <c r="A65" s="60"/>
      <c r="B65" s="58"/>
      <c r="C65" s="58"/>
      <c r="D65" s="58"/>
      <c r="E65" s="58"/>
      <c r="F65" s="61"/>
    </row>
    <row r="66" spans="1:6" ht="18.75" x14ac:dyDescent="0.3">
      <c r="A66" s="48"/>
      <c r="B66" s="62"/>
      <c r="C66" s="62"/>
      <c r="D66" s="62"/>
      <c r="E66" s="62"/>
      <c r="F66" s="63"/>
    </row>
    <row r="67" spans="1:6" ht="18.75" x14ac:dyDescent="0.3">
      <c r="A67" s="64"/>
      <c r="B67" s="65"/>
      <c r="C67" s="65"/>
      <c r="D67" s="65"/>
      <c r="E67" s="65"/>
      <c r="F67" s="66"/>
    </row>
    <row r="68" spans="1:6" ht="23.1" customHeight="1" x14ac:dyDescent="0.25">
      <c r="A68" s="71" t="s">
        <v>58</v>
      </c>
      <c r="B68" s="72"/>
      <c r="C68" s="72"/>
      <c r="D68" s="72"/>
      <c r="E68" s="72"/>
      <c r="F68" s="73"/>
    </row>
    <row r="69" spans="1:6" ht="15.75" x14ac:dyDescent="0.25">
      <c r="A69" s="4" t="s">
        <v>5</v>
      </c>
      <c r="B69" s="4" t="s">
        <v>1</v>
      </c>
      <c r="C69" s="4" t="s">
        <v>2</v>
      </c>
      <c r="D69" s="4" t="s">
        <v>3</v>
      </c>
      <c r="E69" s="5" t="s">
        <v>6</v>
      </c>
      <c r="F69" s="5" t="s">
        <v>7</v>
      </c>
    </row>
    <row r="70" spans="1:6" ht="15.75" x14ac:dyDescent="0.25">
      <c r="A70" s="31"/>
      <c r="B70" s="81" t="s">
        <v>44</v>
      </c>
      <c r="C70" s="81"/>
      <c r="D70" s="81"/>
      <c r="E70" s="81"/>
      <c r="F70" s="81"/>
    </row>
    <row r="71" spans="1:6" ht="220.5" x14ac:dyDescent="0.25">
      <c r="A71" s="31"/>
      <c r="B71" s="32" t="s">
        <v>45</v>
      </c>
      <c r="C71" s="32" t="s">
        <v>4</v>
      </c>
      <c r="D71" s="31">
        <v>12</v>
      </c>
      <c r="E71" s="31"/>
      <c r="F71" s="31"/>
    </row>
    <row r="72" spans="1:6" ht="141.75" x14ac:dyDescent="0.25">
      <c r="A72" s="31"/>
      <c r="B72" s="32" t="s">
        <v>46</v>
      </c>
      <c r="C72" s="32" t="s">
        <v>4</v>
      </c>
      <c r="D72" s="31">
        <v>12</v>
      </c>
      <c r="E72" s="31"/>
      <c r="F72" s="31"/>
    </row>
    <row r="73" spans="1:6" ht="15.75" x14ac:dyDescent="0.25">
      <c r="A73" s="31"/>
      <c r="B73" s="49" t="s">
        <v>47</v>
      </c>
      <c r="C73" s="31"/>
      <c r="D73" s="31"/>
      <c r="E73" s="31"/>
      <c r="F73" s="31"/>
    </row>
    <row r="74" spans="1:6" ht="47.25" x14ac:dyDescent="0.25">
      <c r="A74" s="31"/>
      <c r="B74" s="32" t="s">
        <v>48</v>
      </c>
      <c r="C74" s="31"/>
      <c r="D74" s="31"/>
      <c r="E74" s="31"/>
      <c r="F74" s="31"/>
    </row>
    <row r="75" spans="1:6" ht="15.75" x14ac:dyDescent="0.25">
      <c r="A75" s="75" t="s">
        <v>61</v>
      </c>
      <c r="B75" s="75"/>
      <c r="C75" s="75"/>
      <c r="D75" s="75"/>
      <c r="E75" s="75"/>
      <c r="F75" s="67">
        <f>SUM(F71:F72)</f>
        <v>0</v>
      </c>
    </row>
  </sheetData>
  <mergeCells count="9">
    <mergeCell ref="A75:E75"/>
    <mergeCell ref="A1:F1"/>
    <mergeCell ref="A2:F2"/>
    <mergeCell ref="A3:F3"/>
    <mergeCell ref="A26:E26"/>
    <mergeCell ref="A30:F30"/>
    <mergeCell ref="B70:F70"/>
    <mergeCell ref="B64:E64"/>
    <mergeCell ref="A68:F6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683AA7-E52B-480A-91B6-E3166F54BCAF}">
  <dimension ref="A1:G7"/>
  <sheetViews>
    <sheetView tabSelected="1" workbookViewId="0">
      <selection activeCell="H13" sqref="H13"/>
    </sheetView>
  </sheetViews>
  <sheetFormatPr defaultRowHeight="15" x14ac:dyDescent="0.25"/>
  <cols>
    <col min="1" max="1" width="5.5703125" bestFit="1" customWidth="1"/>
    <col min="2" max="2" width="22.7109375" bestFit="1" customWidth="1"/>
    <col min="3" max="3" width="23" customWidth="1"/>
    <col min="4" max="4" width="23.5703125" bestFit="1" customWidth="1"/>
    <col min="5" max="5" width="24.140625" customWidth="1"/>
  </cols>
  <sheetData>
    <row r="1" spans="1:7" ht="18.75" x14ac:dyDescent="0.3">
      <c r="A1" s="85" t="s">
        <v>64</v>
      </c>
      <c r="B1" s="85"/>
      <c r="C1" s="85"/>
      <c r="D1" s="85"/>
      <c r="E1" s="85"/>
      <c r="F1" s="1"/>
      <c r="G1" s="1"/>
    </row>
    <row r="2" spans="1:7" ht="28.5" x14ac:dyDescent="0.45">
      <c r="A2" s="86" t="s">
        <v>52</v>
      </c>
      <c r="B2" s="86"/>
      <c r="C2" s="86"/>
      <c r="D2" s="86"/>
      <c r="E2" s="86"/>
      <c r="F2" s="2"/>
      <c r="G2" s="2"/>
    </row>
    <row r="3" spans="1:7" s="51" customFormat="1" ht="30" customHeight="1" x14ac:dyDescent="0.25">
      <c r="A3" s="8" t="s">
        <v>49</v>
      </c>
      <c r="B3" s="8" t="s">
        <v>62</v>
      </c>
      <c r="C3" s="8" t="s">
        <v>24</v>
      </c>
      <c r="D3" s="8" t="s">
        <v>50</v>
      </c>
      <c r="E3" s="8" t="s">
        <v>51</v>
      </c>
    </row>
    <row r="4" spans="1:7" s="51" customFormat="1" ht="30" customHeight="1" x14ac:dyDescent="0.25">
      <c r="A4" s="50">
        <v>1</v>
      </c>
      <c r="B4" s="68" t="s">
        <v>63</v>
      </c>
      <c r="C4" s="74" t="s">
        <v>65</v>
      </c>
      <c r="D4" s="69" t="s">
        <v>53</v>
      </c>
      <c r="E4" s="69"/>
    </row>
    <row r="5" spans="1:7" s="51" customFormat="1" ht="30" customHeight="1" x14ac:dyDescent="0.25">
      <c r="A5" s="50">
        <v>2</v>
      </c>
      <c r="B5" s="68" t="s">
        <v>63</v>
      </c>
      <c r="C5" s="74"/>
      <c r="D5" s="69" t="s">
        <v>54</v>
      </c>
      <c r="E5" s="69"/>
    </row>
    <row r="6" spans="1:7" s="51" customFormat="1" ht="30" customHeight="1" x14ac:dyDescent="0.25">
      <c r="A6" s="50">
        <v>3</v>
      </c>
      <c r="B6" s="68" t="s">
        <v>63</v>
      </c>
      <c r="C6" s="74"/>
      <c r="D6" s="69" t="s">
        <v>55</v>
      </c>
      <c r="E6" s="69"/>
    </row>
    <row r="7" spans="1:7" s="51" customFormat="1" ht="30" customHeight="1" x14ac:dyDescent="0.25">
      <c r="A7" s="84" t="s">
        <v>0</v>
      </c>
      <c r="B7" s="84"/>
      <c r="C7" s="84"/>
      <c r="D7" s="84"/>
      <c r="E7" s="70">
        <f>SUM(E4:E6)</f>
        <v>0</v>
      </c>
    </row>
  </sheetData>
  <mergeCells count="4">
    <mergeCell ref="C4:C6"/>
    <mergeCell ref="A7:D7"/>
    <mergeCell ref="A1:E1"/>
    <mergeCell ref="A2:E2"/>
  </mergeCells>
  <phoneticPr fontId="17"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IT and Telecom</vt:lpstr>
      <vt:lpstr>Summary of Cost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QASHUNG-SERVER</dc:creator>
  <cp:lastModifiedBy>AWAN Abdul Saboor</cp:lastModifiedBy>
  <dcterms:created xsi:type="dcterms:W3CDTF">2015-06-05T18:17:20Z</dcterms:created>
  <dcterms:modified xsi:type="dcterms:W3CDTF">2023-05-21T09:01:49Z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59aa38-f392-4105-be92-628035578272_Enabled">
    <vt:lpwstr>true</vt:lpwstr>
  </property>
  <property fmtid="{D5CDD505-2E9C-101B-9397-08002B2CF9AE}" pid="3" name="MSIP_Label_2059aa38-f392-4105-be92-628035578272_SetDate">
    <vt:lpwstr>2023-05-18T14:43:09Z</vt:lpwstr>
  </property>
  <property fmtid="{D5CDD505-2E9C-101B-9397-08002B2CF9AE}" pid="4" name="MSIP_Label_2059aa38-f392-4105-be92-628035578272_Method">
    <vt:lpwstr>Standard</vt:lpwstr>
  </property>
  <property fmtid="{D5CDD505-2E9C-101B-9397-08002B2CF9AE}" pid="5" name="MSIP_Label_2059aa38-f392-4105-be92-628035578272_Name">
    <vt:lpwstr>IOMLb0020IN123173</vt:lpwstr>
  </property>
  <property fmtid="{D5CDD505-2E9C-101B-9397-08002B2CF9AE}" pid="6" name="MSIP_Label_2059aa38-f392-4105-be92-628035578272_SiteId">
    <vt:lpwstr>1588262d-23fb-43b4-bd6e-bce49c8e6186</vt:lpwstr>
  </property>
  <property fmtid="{D5CDD505-2E9C-101B-9397-08002B2CF9AE}" pid="7" name="MSIP_Label_2059aa38-f392-4105-be92-628035578272_ActionId">
    <vt:lpwstr>d51afc78-7e99-44e3-a286-6c522936e8ec</vt:lpwstr>
  </property>
  <property fmtid="{D5CDD505-2E9C-101B-9397-08002B2CF9AE}" pid="8" name="MSIP_Label_2059aa38-f392-4105-be92-628035578272_ContentBits">
    <vt:lpwstr>0</vt:lpwstr>
  </property>
</Properties>
</file>